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<sst xmlns="http://schemas.openxmlformats.org/spreadsheetml/2006/main" count="48" uniqueCount="28">
  <si>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</si>
  <si>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</si>
  <si>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</si>
  <si>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</si>
  <si>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</si>
  <si>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</si>
  <si>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</si>
  <si>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</si>
  <si>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</si>
  <si>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</si>
  <si>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</si>
  <si>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</si>
  <si>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</si>
  <si>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</si>
  <si>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</si>
  <si>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</si>
  <si>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</si>
  <si>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</si>
  <si>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</si>
  <si>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</si>
  <si>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</si>
  <si>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</si>
  <si>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JUNE</t>
  </si>
  <si>
    <t>TOTAL PUMPED  2012</t>
  </si>
  <si>
    <t>GROUND WATER PUMPED (June 1 - June 7)</t>
  </si>
  <si>
    <t>On</t>
  </si>
  <si>
    <t>TID WELLS 2012 (June 7 - June 14)</t>
  </si>
  <si>
    <t>GROUND WATER PUMPED (June 7 - June 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</si>
</sst>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26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41067</v>
      </c>
      <c r="C6" s="12">
        <v>0.3611111111111111</v>
      </c>
      <c r="D6" s="15">
        <v>41074</v>
      </c>
      <c r="E6" s="12">
        <v>0.3541666666666667</v>
      </c>
      <c r="F6" s="13">
        <v>5000</v>
      </c>
      <c r="G6" s="5">
        <f aca="true" t="shared" si="0" ref="G6:G15">F6/448.831</f>
        <v>11.140050486708805</v>
      </c>
      <c r="H6" s="7">
        <v>5400.48</v>
      </c>
      <c r="I6" s="7">
        <v>5449.47</v>
      </c>
      <c r="J6" s="7">
        <f aca="true" t="shared" si="1" ref="J6:J15">I6-H6</f>
        <v>48.99000000000069</v>
      </c>
      <c r="K6" s="5">
        <v>31.8</v>
      </c>
      <c r="L6" s="5">
        <v>36.9</v>
      </c>
      <c r="M6" s="17" t="s">
        <v>25</v>
      </c>
      <c r="N6" s="7">
        <v>5319.04</v>
      </c>
      <c r="O6" s="9">
        <f>I6-N6</f>
        <v>130.4300000000003</v>
      </c>
    </row>
    <row r="7" spans="1:15" ht="12">
      <c r="A7" s="4">
        <v>2</v>
      </c>
      <c r="B7" s="15">
        <v>41067</v>
      </c>
      <c r="C7" s="12">
        <v>0.37152777777777773</v>
      </c>
      <c r="D7" s="15">
        <v>41074</v>
      </c>
      <c r="E7" s="12">
        <v>0.3645833333333333</v>
      </c>
      <c r="F7" s="13">
        <v>0</v>
      </c>
      <c r="G7" s="5">
        <f t="shared" si="0"/>
        <v>0</v>
      </c>
      <c r="H7" s="8">
        <v>9446.45</v>
      </c>
      <c r="I7" s="8">
        <v>9446.45</v>
      </c>
      <c r="J7" s="7">
        <f t="shared" si="1"/>
        <v>0</v>
      </c>
      <c r="K7" s="10">
        <v>46.8</v>
      </c>
      <c r="L7" s="5">
        <v>127.6</v>
      </c>
      <c r="M7" s="17" t="s">
        <v>21</v>
      </c>
      <c r="N7" s="8">
        <v>9446.45</v>
      </c>
      <c r="O7" s="8">
        <f aca="true" t="shared" si="2" ref="O7:O15">I7-N7</f>
        <v>0</v>
      </c>
    </row>
    <row r="8" spans="1:15" ht="12">
      <c r="A8" s="4">
        <v>3</v>
      </c>
      <c r="B8" s="15">
        <v>41067</v>
      </c>
      <c r="C8" s="12">
        <v>0.37847222222222227</v>
      </c>
      <c r="D8" s="15">
        <v>41074</v>
      </c>
      <c r="E8" s="12">
        <v>0.37152777777777773</v>
      </c>
      <c r="F8" s="13">
        <v>0</v>
      </c>
      <c r="G8" s="5">
        <f t="shared" si="0"/>
        <v>0</v>
      </c>
      <c r="H8" s="8">
        <v>5247.35</v>
      </c>
      <c r="I8" s="8">
        <v>5247.35</v>
      </c>
      <c r="J8" s="7">
        <f t="shared" si="1"/>
        <v>0</v>
      </c>
      <c r="K8" s="10">
        <v>45.8</v>
      </c>
      <c r="L8" s="5">
        <v>111.5</v>
      </c>
      <c r="M8" s="17" t="s">
        <v>21</v>
      </c>
      <c r="N8" s="8">
        <v>5247.35</v>
      </c>
      <c r="O8" s="8">
        <f t="shared" si="2"/>
        <v>0</v>
      </c>
    </row>
    <row r="9" spans="1:15" ht="12">
      <c r="A9" s="4">
        <v>4</v>
      </c>
      <c r="B9" s="15">
        <v>41067</v>
      </c>
      <c r="C9" s="12">
        <v>0.3854166666666667</v>
      </c>
      <c r="D9" s="15">
        <v>41074</v>
      </c>
      <c r="E9" s="12">
        <v>0.37847222222222227</v>
      </c>
      <c r="F9" s="13">
        <v>0</v>
      </c>
      <c r="G9" s="5">
        <f t="shared" si="0"/>
        <v>0</v>
      </c>
      <c r="H9" s="8">
        <v>8622.77</v>
      </c>
      <c r="I9" s="8">
        <v>8622.77</v>
      </c>
      <c r="J9" s="7">
        <f t="shared" si="1"/>
        <v>0</v>
      </c>
      <c r="K9" s="10">
        <v>40.7</v>
      </c>
      <c r="L9" s="5">
        <v>146.1</v>
      </c>
      <c r="M9" s="16" t="s">
        <v>21</v>
      </c>
      <c r="N9" s="8">
        <v>8622.77</v>
      </c>
      <c r="O9" s="8">
        <f t="shared" si="2"/>
        <v>0</v>
      </c>
    </row>
    <row r="10" spans="1:15" ht="12">
      <c r="A10" s="4">
        <v>5</v>
      </c>
      <c r="B10" s="15">
        <v>41067</v>
      </c>
      <c r="C10" s="12">
        <v>0.3958333333333333</v>
      </c>
      <c r="D10" s="15">
        <v>41074</v>
      </c>
      <c r="E10" s="12">
        <v>0.3854166666666667</v>
      </c>
      <c r="F10" s="13">
        <v>10000</v>
      </c>
      <c r="G10" s="5">
        <f t="shared" si="0"/>
        <v>22.28010097341761</v>
      </c>
      <c r="H10" s="8">
        <v>12787.8</v>
      </c>
      <c r="I10" s="8">
        <v>12873.93</v>
      </c>
      <c r="J10" s="7">
        <f>I10-H10</f>
        <v>86.13000000000102</v>
      </c>
      <c r="K10" s="10">
        <v>39.2</v>
      </c>
      <c r="L10" s="5">
        <v>136</v>
      </c>
      <c r="M10" s="16" t="s">
        <v>25</v>
      </c>
      <c r="N10" s="8">
        <v>12704.07</v>
      </c>
      <c r="O10" s="8">
        <f t="shared" si="2"/>
        <v>169.86000000000058</v>
      </c>
    </row>
    <row r="11" spans="1:15" ht="12">
      <c r="A11" s="4">
        <v>6</v>
      </c>
      <c r="B11" s="15">
        <v>41067</v>
      </c>
      <c r="C11" s="12">
        <v>0.40625</v>
      </c>
      <c r="D11" s="15">
        <v>41074</v>
      </c>
      <c r="E11" s="12">
        <v>0.3958333333333333</v>
      </c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34.2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>
        <v>41067</v>
      </c>
      <c r="C12" s="12">
        <v>0.4166666666666667</v>
      </c>
      <c r="D12" s="15">
        <v>41074</v>
      </c>
      <c r="E12" s="12">
        <v>0.40625</v>
      </c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61.4</v>
      </c>
      <c r="L12" s="5">
        <v>254.2</v>
      </c>
      <c r="M12" s="16" t="s">
        <v>21</v>
      </c>
      <c r="N12" s="8">
        <v>3112.44</v>
      </c>
      <c r="O12" s="8">
        <f t="shared" si="2"/>
        <v>0</v>
      </c>
    </row>
    <row r="13" spans="1:15" ht="12">
      <c r="A13" s="4">
        <v>8</v>
      </c>
      <c r="B13" s="15">
        <v>41067</v>
      </c>
      <c r="C13" s="12">
        <v>0.4375</v>
      </c>
      <c r="D13" s="15">
        <v>41074</v>
      </c>
      <c r="E13" s="12">
        <v>0.4270833333333333</v>
      </c>
      <c r="F13" s="13">
        <v>0</v>
      </c>
      <c r="G13" s="5">
        <f t="shared" si="0"/>
        <v>0</v>
      </c>
      <c r="H13" s="8">
        <v>6684.68</v>
      </c>
      <c r="I13" s="8">
        <v>6684.68</v>
      </c>
      <c r="J13" s="7">
        <f t="shared" si="1"/>
        <v>0</v>
      </c>
      <c r="K13" s="10">
        <v>42.8</v>
      </c>
      <c r="L13" s="5">
        <v>251.7</v>
      </c>
      <c r="M13" s="16" t="s">
        <v>21</v>
      </c>
      <c r="N13" s="8">
        <v>6684.68</v>
      </c>
      <c r="O13" s="8">
        <f t="shared" si="2"/>
        <v>0</v>
      </c>
    </row>
    <row r="14" spans="1:15" ht="12">
      <c r="A14" s="4">
        <v>9</v>
      </c>
      <c r="B14" s="15">
        <v>41067</v>
      </c>
      <c r="C14" s="12">
        <v>0.4305555555555556</v>
      </c>
      <c r="D14" s="15">
        <v>41074</v>
      </c>
      <c r="E14" s="12">
        <v>0.4201388888888889</v>
      </c>
      <c r="F14" s="13">
        <v>0</v>
      </c>
      <c r="G14" s="5">
        <f t="shared" si="0"/>
        <v>0</v>
      </c>
      <c r="H14" s="8">
        <v>7720.3</v>
      </c>
      <c r="I14" s="8">
        <v>7720.3</v>
      </c>
      <c r="J14" s="7">
        <f t="shared" si="1"/>
        <v>0</v>
      </c>
      <c r="K14" s="10">
        <v>40.8</v>
      </c>
      <c r="L14" s="5">
        <v>249.8</v>
      </c>
      <c r="M14" s="16" t="s">
        <v>21</v>
      </c>
      <c r="N14" s="8">
        <v>7720.3</v>
      </c>
      <c r="O14" s="8">
        <f t="shared" si="2"/>
        <v>0</v>
      </c>
    </row>
    <row r="15" spans="1:15" ht="12">
      <c r="A15" s="3">
        <v>14</v>
      </c>
      <c r="B15" s="15">
        <v>41067</v>
      </c>
      <c r="C15" s="12">
        <v>0.4618055555555556</v>
      </c>
      <c r="D15" s="15">
        <v>41074</v>
      </c>
      <c r="E15" s="12">
        <v>0.4618055555555556</v>
      </c>
      <c r="F15" s="13">
        <v>10500</v>
      </c>
      <c r="G15" s="5">
        <f t="shared" si="0"/>
        <v>23.39410602208849</v>
      </c>
      <c r="H15" s="7">
        <v>9090.4</v>
      </c>
      <c r="I15" s="7">
        <v>9185.75</v>
      </c>
      <c r="J15" s="7">
        <f t="shared" si="1"/>
        <v>95.35000000000036</v>
      </c>
      <c r="K15" s="5">
        <v>35.4</v>
      </c>
      <c r="L15" s="5">
        <v>76.3</v>
      </c>
      <c r="M15" s="16" t="s">
        <v>25</v>
      </c>
      <c r="N15" s="7">
        <v>8955.35</v>
      </c>
      <c r="O15" s="8">
        <f t="shared" si="2"/>
        <v>230.39999999999964</v>
      </c>
    </row>
    <row r="16" ht="12.75" customHeight="1"/>
    <row r="17" spans="5:13" ht="12.75" customHeight="1">
      <c r="E17" t="s">
        <v>17</v>
      </c>
      <c r="G17" s="6">
        <f>SUM(G6:G15)</f>
        <v>56.81425748221491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27</v>
      </c>
      <c r="G19" s="6"/>
      <c r="J19" s="9">
        <f>SUM(J6:J15)</f>
        <v>230.47000000000207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24</v>
      </c>
      <c r="G21" s="6"/>
      <c r="J21" s="9">
        <v>300.22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22</v>
      </c>
      <c r="G23" s="6"/>
      <c r="J23" s="9">
        <f>SUM(J19:J21)</f>
        <v>530.6900000000021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23</v>
      </c>
      <c r="J25" s="14">
        <f>SUM(J23)</f>
        <v>530.6900000000021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7:17" ht="12.75" customHeight="1">
      <c r="G27" s="6"/>
      <c r="J27" s="14"/>
      <c r="L27" s="6"/>
      <c r="M27" s="6"/>
      <c r="Q27" s="9">
        <f>SUM(O6:O15)</f>
        <v>530.6900000000005</v>
      </c>
    </row>
    <row r="28" spans="7:17" ht="12.75" customHeight="1">
      <c r="G28" s="6"/>
      <c r="J28" s="14"/>
      <c r="L28" s="6"/>
      <c r="M28" s="6"/>
      <c r="Q28" s="9"/>
    </row>
    <row r="29" spans="7:17" ht="12.75" customHeight="1">
      <c r="G29" s="6"/>
      <c r="J29" s="14"/>
      <c r="L29" s="6"/>
      <c r="M29" s="6"/>
      <c r="Q29" s="9"/>
    </row>
    <row r="30" spans="7:17" ht="12.75" customHeight="1">
      <c r="G30" s="6"/>
      <c r="J30" s="14"/>
      <c r="L30" s="6"/>
      <c r="M30" s="6"/>
      <c r="Q30" s="9"/>
    </row>
    <row r="31" spans="7:17" ht="12.75" customHeight="1">
      <c r="G31" s="6"/>
      <c r="J31" s="14"/>
      <c r="L31" s="6"/>
      <c r="M31" s="6"/>
      <c r="Q31" s="9"/>
    </row>
    <row r="32" spans="7:17" ht="12.75" customHeight="1">
      <c r="G32" s="6"/>
      <c r="J32" s="14"/>
      <c r="L32" s="6"/>
      <c r="M32" s="6"/>
      <c r="Q32" s="9"/>
    </row>
    <row r="33" spans="7:17" ht="12.75" customHeight="1">
      <c r="G33" s="6"/>
      <c r="J33" s="14"/>
      <c r="L33" s="6"/>
      <c r="M33" s="6"/>
      <c r="Q33" s="9"/>
    </row>
    <row r="34" spans="7:17" ht="12.75" customHeight="1">
      <c r="G34" s="6"/>
      <c r="J34" s="14"/>
      <c r="L34" s="6"/>
      <c r="M34" s="6"/>
      <c r="Q34" s="9"/>
    </row>
    <row r="35" spans="7:17" ht="12.75" customHeight="1">
      <c r="G35" s="6"/>
      <c r="J35" s="14"/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12:17" ht="12.75" customHeight="1">
      <c r="L39" s="6"/>
      <c r="M39" s="6"/>
      <c r="Q39" s="9"/>
    </row>
    <row r="40" spans="12:17" ht="12.75" customHeight="1">
      <c r="L40" s="6"/>
      <c r="M40" s="6"/>
      <c r="Q40" s="9"/>
    </row>
    <row r="41" spans="12:17" ht="12.75" customHeight="1">
      <c r="L41" s="6"/>
      <c r="M41" s="6"/>
      <c r="Q41" s="9"/>
    </row>
    <row r="42" spans="12:13" ht="12.75" customHeight="1">
      <c r="L42" s="6"/>
      <c r="M42" s="6"/>
    </row>
    <row r="43" spans="12:17" ht="12.75" customHeight="1">
      <c r="L43" s="6"/>
      <c r="M43" s="6"/>
      <c r="Q43" t="s">
        <v>16</v>
      </c>
    </row>
    <row r="44" spans="12:13" ht="13.5" customHeight="1">
      <c r="L44" s="6"/>
      <c r="M44" s="6"/>
    </row>
    <row r="45" spans="12:13" ht="13.5" customHeight="1">
      <c r="L45" s="6"/>
      <c r="M45" s="6"/>
    </row>
    <row r="46" spans="12:13" ht="13.5" customHeight="1">
      <c r="L46" s="6"/>
      <c r="M46" s="6"/>
    </row>
    <row r="47" spans="12:13" ht="13.5" customHeight="1">
      <c r="L47" s="6"/>
      <c r="M47" s="6"/>
    </row>
    <row r="48" spans="12:13" ht="13.5" customHeight="1">
      <c r="L48" s="6"/>
      <c r="M48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2011-07-05T15:09:59Z</cp:lastPrinted>
  <dcterms:created xsi:type="dcterms:W3CDTF">2002-07-28T13:53:34Z</dcterms:created>
  <dcterms:modified xsi:type="dcterms:W3CDTF">2012-06-15T06:06:38Z</dcterms:modified>
  <cp:category/>
  <cp:version/>
  <cp:contentType/>
  <cp:contentStatus/>
</cp:coreProperties>
</file>