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4700" windowHeight="6840" activeTab="0"/>
  </bookViews>
  <sheets>
    <sheet name="Wells" sheetId="1" r:id="rId1"/>
  </sheets>
  <definedNames>
    <definedName name="_xlnm.Print_Area" localSheetId="0">'Wells'!$A$1:$O$45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<sst xmlns="http://schemas.openxmlformats.org/spreadsheetml/2006/main" count="46" uniqueCount="27">
  <si>
    <t>SITE</t>
  </si>
  <si>
    <t>STARTED</t>
  </si>
  <si>
    <t>DATE</t>
  </si>
  <si>
    <t>TIME</t>
  </si>
  <si>
    <t>CHECKED</t>
  </si>
  <si>
    <t>METER</t>
  </si>
  <si>
    <t>START</t>
  </si>
  <si>
    <t>PRESENT</t>
  </si>
  <si>
    <t>TOTAL</t>
  </si>
  <si>
    <t>PUMPED</t>
  </si>
  <si>
    <t>STATIC</t>
  </si>
  <si>
    <t>HEAD</t>
  </si>
  <si>
    <t xml:space="preserve">PUMPING </t>
  </si>
  <si>
    <t>GPM</t>
  </si>
  <si>
    <t>AF</t>
  </si>
  <si>
    <t>CFS</t>
  </si>
  <si>
    <t xml:space="preserve"> </t>
  </si>
  <si>
    <t>TOTAL CFS</t>
  </si>
  <si>
    <t>Acre Feet</t>
  </si>
  <si>
    <t>FIRST</t>
  </si>
  <si>
    <t>READING</t>
  </si>
  <si>
    <t>Off</t>
  </si>
  <si>
    <t>TOTAL PUMPED  2012</t>
  </si>
  <si>
    <t>On</t>
  </si>
  <si>
    <t>TOTAL PUMPED JUNE</t>
  </si>
  <si>
    <t>GROUND WATER PUMPED (April 29 - May 9)</t>
  </si>
  <si>
    <t>TID WELLS 2013 (April 29 - May 9)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</si>
</sst>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mmm\-yyyy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8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0.28125" style="0" bestFit="1" customWidth="1"/>
    <col min="3" max="3" width="9.57421875" style="0" customWidth="1"/>
    <col min="4" max="4" width="10.28125" style="0" bestFit="1" customWidth="1"/>
    <col min="5" max="5" width="9.57421875" style="0" customWidth="1"/>
    <col min="6" max="6" width="6.57421875" style="0" bestFit="1" customWidth="1"/>
    <col min="7" max="7" width="5.421875" style="0" customWidth="1"/>
    <col min="8" max="8" width="10.421875" style="0" customWidth="1"/>
    <col min="9" max="9" width="11.8515625" style="0" customWidth="1"/>
    <col min="11" max="11" width="7.140625" style="0" customWidth="1"/>
    <col min="12" max="12" width="10.140625" style="0" bestFit="1" customWidth="1"/>
    <col min="13" max="13" width="4.28125" style="0" customWidth="1"/>
  </cols>
  <sheetData>
    <row r="1" ht="12.75">
      <c r="A1" s="1" t="s">
        <v>26</v>
      </c>
    </row>
    <row r="2" spans="1:10" ht="12.75">
      <c r="A2" s="1"/>
      <c r="J2" s="2" t="s">
        <v>8</v>
      </c>
    </row>
    <row r="3" spans="1:15" ht="12">
      <c r="A3" s="2"/>
      <c r="B3" s="2" t="s">
        <v>2</v>
      </c>
      <c r="C3" s="2" t="s">
        <v>3</v>
      </c>
      <c r="D3" s="2" t="s">
        <v>2</v>
      </c>
      <c r="E3" s="2" t="s">
        <v>3</v>
      </c>
      <c r="F3" s="2"/>
      <c r="G3" s="2"/>
      <c r="H3" s="2" t="s">
        <v>5</v>
      </c>
      <c r="I3" s="2" t="s">
        <v>5</v>
      </c>
      <c r="J3" s="2" t="s">
        <v>14</v>
      </c>
      <c r="K3" s="2" t="s">
        <v>10</v>
      </c>
      <c r="L3" s="2" t="s">
        <v>12</v>
      </c>
      <c r="N3" s="2" t="s">
        <v>19</v>
      </c>
      <c r="O3" s="2" t="s">
        <v>8</v>
      </c>
    </row>
    <row r="4" spans="1:15" ht="12">
      <c r="A4" s="2" t="s">
        <v>0</v>
      </c>
      <c r="B4" s="2" t="s">
        <v>1</v>
      </c>
      <c r="C4" s="2" t="s">
        <v>1</v>
      </c>
      <c r="D4" s="2" t="s">
        <v>4</v>
      </c>
      <c r="E4" s="2" t="s">
        <v>4</v>
      </c>
      <c r="F4" s="2" t="s">
        <v>13</v>
      </c>
      <c r="G4" s="2" t="s">
        <v>15</v>
      </c>
      <c r="H4" s="2" t="s">
        <v>6</v>
      </c>
      <c r="I4" s="2" t="s">
        <v>7</v>
      </c>
      <c r="J4" s="2" t="s">
        <v>9</v>
      </c>
      <c r="K4" s="2" t="s">
        <v>11</v>
      </c>
      <c r="L4" s="2" t="s">
        <v>11</v>
      </c>
      <c r="N4" s="2" t="s">
        <v>20</v>
      </c>
      <c r="O4" s="2" t="s">
        <v>9</v>
      </c>
    </row>
    <row r="5" spans="2:4" ht="12">
      <c r="B5" s="11"/>
      <c r="D5" s="11"/>
    </row>
    <row r="6" spans="1:15" ht="12">
      <c r="A6" s="3">
        <v>1</v>
      </c>
      <c r="B6" s="15">
        <v>41393</v>
      </c>
      <c r="C6" s="12"/>
      <c r="D6" s="15">
        <v>41403</v>
      </c>
      <c r="E6" s="12">
        <v>0.3541666666666667</v>
      </c>
      <c r="F6" s="13">
        <v>4500</v>
      </c>
      <c r="G6" s="5">
        <f aca="true" t="shared" si="0" ref="G6:G15">F6/448.831</f>
        <v>10.026045438037924</v>
      </c>
      <c r="H6" s="7">
        <v>6091.92</v>
      </c>
      <c r="I6" s="7">
        <v>6297.68</v>
      </c>
      <c r="J6" s="7">
        <f aca="true" t="shared" si="1" ref="J6:J15">I6-H6</f>
        <v>205.76000000000022</v>
      </c>
      <c r="K6" s="5">
        <v>36.4</v>
      </c>
      <c r="L6" s="5">
        <v>38</v>
      </c>
      <c r="M6" s="18" t="s">
        <v>23</v>
      </c>
      <c r="N6" s="7">
        <v>6091.92</v>
      </c>
      <c r="O6" s="9">
        <f>I6-N6</f>
        <v>205.76000000000022</v>
      </c>
    </row>
    <row r="7" spans="1:15" ht="12">
      <c r="A7" s="4">
        <v>2</v>
      </c>
      <c r="B7" s="15"/>
      <c r="C7" s="12"/>
      <c r="D7" s="15"/>
      <c r="E7" s="12"/>
      <c r="F7" s="13">
        <v>0</v>
      </c>
      <c r="G7" s="5">
        <f t="shared" si="0"/>
        <v>0</v>
      </c>
      <c r="H7" s="8">
        <v>9446.45</v>
      </c>
      <c r="I7" s="8">
        <v>9446.45</v>
      </c>
      <c r="J7" s="7">
        <f t="shared" si="1"/>
        <v>0</v>
      </c>
      <c r="K7" s="10">
        <v>47.4</v>
      </c>
      <c r="L7" s="5">
        <v>127.6</v>
      </c>
      <c r="M7" s="17" t="s">
        <v>21</v>
      </c>
      <c r="N7" s="8">
        <v>9446.45</v>
      </c>
      <c r="O7" s="8">
        <f aca="true" t="shared" si="2" ref="O7:O15">I7-N7</f>
        <v>0</v>
      </c>
    </row>
    <row r="8" spans="1:15" ht="12">
      <c r="A8" s="4">
        <v>3</v>
      </c>
      <c r="B8" s="15"/>
      <c r="C8" s="12"/>
      <c r="D8" s="15"/>
      <c r="E8" s="12"/>
      <c r="F8" s="13">
        <v>0</v>
      </c>
      <c r="G8" s="5">
        <f t="shared" si="0"/>
        <v>0</v>
      </c>
      <c r="H8" s="8">
        <v>5247.35</v>
      </c>
      <c r="I8" s="8">
        <v>5247.35</v>
      </c>
      <c r="J8" s="7">
        <f t="shared" si="1"/>
        <v>0</v>
      </c>
      <c r="K8" s="10">
        <v>46.4</v>
      </c>
      <c r="L8" s="5">
        <v>111.5</v>
      </c>
      <c r="M8" s="17" t="s">
        <v>21</v>
      </c>
      <c r="N8" s="8">
        <v>5247.35</v>
      </c>
      <c r="O8" s="8">
        <f t="shared" si="2"/>
        <v>0</v>
      </c>
    </row>
    <row r="9" spans="1:15" ht="12">
      <c r="A9" s="4">
        <v>4</v>
      </c>
      <c r="B9" s="15"/>
      <c r="C9" s="12"/>
      <c r="D9" s="15"/>
      <c r="E9" s="12"/>
      <c r="F9" s="13">
        <v>0</v>
      </c>
      <c r="G9" s="5">
        <f t="shared" si="0"/>
        <v>0</v>
      </c>
      <c r="H9" s="8">
        <v>8857.74</v>
      </c>
      <c r="I9" s="8">
        <v>8857.74</v>
      </c>
      <c r="J9" s="7">
        <f t="shared" si="1"/>
        <v>0</v>
      </c>
      <c r="K9" s="10">
        <v>41.2</v>
      </c>
      <c r="L9" s="5">
        <v>138.8</v>
      </c>
      <c r="M9" s="16" t="s">
        <v>21</v>
      </c>
      <c r="N9" s="8">
        <v>8857.74</v>
      </c>
      <c r="O9" s="8">
        <f t="shared" si="2"/>
        <v>0</v>
      </c>
    </row>
    <row r="10" spans="1:15" ht="12">
      <c r="A10" s="4">
        <v>5</v>
      </c>
      <c r="B10" s="15"/>
      <c r="C10" s="12"/>
      <c r="D10" s="15"/>
      <c r="E10" s="12"/>
      <c r="F10" s="13">
        <v>0</v>
      </c>
      <c r="G10" s="5">
        <f t="shared" si="0"/>
        <v>0</v>
      </c>
      <c r="H10" s="8">
        <v>13028.65</v>
      </c>
      <c r="I10" s="8">
        <v>13028.65</v>
      </c>
      <c r="J10" s="7">
        <f>I10-H10</f>
        <v>0</v>
      </c>
      <c r="K10" s="10">
        <v>41</v>
      </c>
      <c r="L10" s="5">
        <v>137.9</v>
      </c>
      <c r="M10" s="19" t="s">
        <v>21</v>
      </c>
      <c r="N10" s="8">
        <v>13028.65</v>
      </c>
      <c r="O10" s="8">
        <f t="shared" si="2"/>
        <v>0</v>
      </c>
    </row>
    <row r="11" spans="1:15" ht="12">
      <c r="A11" s="4">
        <v>6</v>
      </c>
      <c r="B11" s="15"/>
      <c r="C11" s="12"/>
      <c r="D11" s="15"/>
      <c r="E11" s="12"/>
      <c r="F11" s="13">
        <v>0</v>
      </c>
      <c r="G11" s="5">
        <f t="shared" si="0"/>
        <v>0</v>
      </c>
      <c r="H11" s="8">
        <v>7508.34</v>
      </c>
      <c r="I11" s="8">
        <v>7508.34</v>
      </c>
      <c r="J11" s="7">
        <f t="shared" si="1"/>
        <v>0</v>
      </c>
      <c r="K11" s="10">
        <v>44.2</v>
      </c>
      <c r="L11" s="5">
        <v>204.3</v>
      </c>
      <c r="M11" s="16" t="s">
        <v>21</v>
      </c>
      <c r="N11" s="8">
        <v>7508.34</v>
      </c>
      <c r="O11" s="8">
        <f>I11-N11</f>
        <v>0</v>
      </c>
    </row>
    <row r="12" spans="1:15" ht="12">
      <c r="A12" s="4">
        <v>7</v>
      </c>
      <c r="B12" s="15"/>
      <c r="C12" s="12"/>
      <c r="D12" s="15"/>
      <c r="E12" s="12"/>
      <c r="F12" s="13">
        <v>0</v>
      </c>
      <c r="G12" s="5">
        <f t="shared" si="0"/>
        <v>0</v>
      </c>
      <c r="H12" s="8">
        <v>3112.44</v>
      </c>
      <c r="I12" s="8">
        <v>3112.44</v>
      </c>
      <c r="J12" s="7">
        <f t="shared" si="1"/>
        <v>0</v>
      </c>
      <c r="K12" s="10">
        <v>63.2</v>
      </c>
      <c r="L12" s="5">
        <v>254.2</v>
      </c>
      <c r="M12" s="16" t="s">
        <v>21</v>
      </c>
      <c r="N12" s="8">
        <v>3112.44</v>
      </c>
      <c r="O12" s="8">
        <f t="shared" si="2"/>
        <v>0</v>
      </c>
    </row>
    <row r="13" spans="1:15" ht="12">
      <c r="A13" s="4">
        <v>8</v>
      </c>
      <c r="B13" s="15"/>
      <c r="C13" s="12"/>
      <c r="D13" s="15"/>
      <c r="E13" s="12"/>
      <c r="F13" s="13">
        <v>0</v>
      </c>
      <c r="G13" s="5">
        <f t="shared" si="0"/>
        <v>0</v>
      </c>
      <c r="H13" s="8">
        <v>6684.68</v>
      </c>
      <c r="I13" s="8">
        <v>6684.68</v>
      </c>
      <c r="J13" s="7">
        <f t="shared" si="1"/>
        <v>0</v>
      </c>
      <c r="K13" s="10">
        <v>43.6</v>
      </c>
      <c r="L13" s="5">
        <v>251.7</v>
      </c>
      <c r="M13" s="16" t="s">
        <v>21</v>
      </c>
      <c r="N13" s="8">
        <v>6684.68</v>
      </c>
      <c r="O13" s="8">
        <f t="shared" si="2"/>
        <v>0</v>
      </c>
    </row>
    <row r="14" spans="1:15" ht="12">
      <c r="A14" s="4">
        <v>9</v>
      </c>
      <c r="B14" s="15"/>
      <c r="C14" s="12"/>
      <c r="D14" s="15"/>
      <c r="E14" s="12"/>
      <c r="F14" s="13">
        <v>0</v>
      </c>
      <c r="G14" s="5">
        <f t="shared" si="0"/>
        <v>0</v>
      </c>
      <c r="H14" s="8">
        <v>7720.3</v>
      </c>
      <c r="I14" s="8">
        <v>7720.3</v>
      </c>
      <c r="J14" s="7">
        <f t="shared" si="1"/>
        <v>0</v>
      </c>
      <c r="K14" s="10">
        <v>42.4</v>
      </c>
      <c r="L14" s="5">
        <v>249.8</v>
      </c>
      <c r="M14" s="16" t="s">
        <v>21</v>
      </c>
      <c r="N14" s="8">
        <v>7720.3</v>
      </c>
      <c r="O14" s="8">
        <f t="shared" si="2"/>
        <v>0</v>
      </c>
    </row>
    <row r="15" spans="1:15" ht="12">
      <c r="A15" s="3">
        <v>14</v>
      </c>
      <c r="B15" s="15"/>
      <c r="C15" s="12"/>
      <c r="D15" s="15"/>
      <c r="E15" s="12"/>
      <c r="F15" s="13">
        <v>0</v>
      </c>
      <c r="G15" s="5">
        <f t="shared" si="0"/>
        <v>0</v>
      </c>
      <c r="H15" s="7">
        <v>10326.37</v>
      </c>
      <c r="I15" s="7">
        <v>10326.37</v>
      </c>
      <c r="J15" s="7">
        <f t="shared" si="1"/>
        <v>0</v>
      </c>
      <c r="K15" s="5">
        <v>36.9</v>
      </c>
      <c r="L15" s="5">
        <v>80.8</v>
      </c>
      <c r="M15" s="19" t="s">
        <v>21</v>
      </c>
      <c r="N15" s="7">
        <v>10326.37</v>
      </c>
      <c r="O15" s="8">
        <f t="shared" si="2"/>
        <v>0</v>
      </c>
    </row>
    <row r="16" ht="12.75" customHeight="1"/>
    <row r="17" spans="5:13" ht="12.75" customHeight="1">
      <c r="E17" t="s">
        <v>17</v>
      </c>
      <c r="G17" s="6">
        <f>SUM(G6:G15)</f>
        <v>10.026045438037924</v>
      </c>
      <c r="J17" s="9" t="s">
        <v>16</v>
      </c>
      <c r="L17" s="6"/>
      <c r="M17" s="6"/>
    </row>
    <row r="18" spans="7:13" ht="12.75" customHeight="1">
      <c r="G18" s="6"/>
      <c r="J18" s="9"/>
      <c r="L18" s="6"/>
      <c r="M18" s="6"/>
    </row>
    <row r="19" spans="5:13" ht="12.75" customHeight="1">
      <c r="E19" t="s">
        <v>25</v>
      </c>
      <c r="G19" s="6"/>
      <c r="J19" s="9">
        <v>234.85</v>
      </c>
      <c r="K19" t="s">
        <v>18</v>
      </c>
      <c r="L19" s="6"/>
      <c r="M19" s="6"/>
    </row>
    <row r="20" spans="7:13" ht="12.75" customHeight="1">
      <c r="G20" s="6"/>
      <c r="J20" s="9"/>
      <c r="L20" s="6"/>
      <c r="M20" s="6"/>
    </row>
    <row r="21" spans="5:13" ht="12.75" customHeight="1">
      <c r="E21" t="s">
        <v>24</v>
      </c>
      <c r="G21" s="6"/>
      <c r="J21" s="9">
        <v>1218.1</v>
      </c>
      <c r="K21" t="s">
        <v>18</v>
      </c>
      <c r="L21" s="6"/>
      <c r="M21" s="6"/>
    </row>
    <row r="22" spans="7:13" ht="12.75" customHeight="1">
      <c r="G22" s="6"/>
      <c r="J22" s="9"/>
      <c r="L22" s="6"/>
      <c r="M22" s="6"/>
    </row>
    <row r="23" spans="5:13" ht="12.75" customHeight="1">
      <c r="E23" t="s">
        <v>22</v>
      </c>
      <c r="J23" s="14">
        <f>SUM(0)</f>
        <v>0</v>
      </c>
      <c r="K23" t="s">
        <v>18</v>
      </c>
      <c r="L23" s="6"/>
      <c r="M23" s="6"/>
    </row>
    <row r="24" spans="7:13" ht="12.75" customHeight="1">
      <c r="G24" s="6"/>
      <c r="J24" s="9"/>
      <c r="L24" s="6"/>
      <c r="M24" s="6"/>
    </row>
    <row r="25" spans="7:17" ht="12.75" customHeight="1">
      <c r="G25" s="6"/>
      <c r="J25" s="14"/>
      <c r="L25" s="6"/>
      <c r="M25" s="6"/>
      <c r="Q25" s="9">
        <f>SUM(O6:O15)</f>
        <v>205.76000000000022</v>
      </c>
    </row>
    <row r="26" spans="7:17" ht="12.75" customHeight="1">
      <c r="G26" s="6"/>
      <c r="J26" s="14"/>
      <c r="L26" s="6"/>
      <c r="M26" s="6"/>
      <c r="Q26" s="9"/>
    </row>
    <row r="27" spans="7:17" ht="12.75" customHeight="1">
      <c r="G27" s="6"/>
      <c r="J27" s="14"/>
      <c r="L27" s="6"/>
      <c r="M27" s="6"/>
      <c r="Q27" s="9"/>
    </row>
    <row r="28" spans="7:17" ht="12.75" customHeight="1">
      <c r="G28" s="6"/>
      <c r="J28" s="14"/>
      <c r="L28" s="6"/>
      <c r="M28" s="6"/>
      <c r="Q28" s="9"/>
    </row>
    <row r="29" spans="7:17" ht="12.75" customHeight="1">
      <c r="G29" s="6"/>
      <c r="J29" s="14"/>
      <c r="L29" s="6"/>
      <c r="M29" s="6"/>
      <c r="Q29" s="9"/>
    </row>
    <row r="30" spans="7:17" ht="12.75" customHeight="1">
      <c r="G30" s="6"/>
      <c r="J30" s="14"/>
      <c r="L30" s="6"/>
      <c r="M30" s="6"/>
      <c r="Q30" s="9"/>
    </row>
    <row r="31" spans="7:17" ht="12.75" customHeight="1">
      <c r="G31" s="6"/>
      <c r="J31" s="14"/>
      <c r="L31" s="6"/>
      <c r="M31" s="6"/>
      <c r="Q31" s="9"/>
    </row>
    <row r="32" spans="7:17" ht="12.75" customHeight="1">
      <c r="G32" s="6"/>
      <c r="J32" s="14"/>
      <c r="L32" s="6"/>
      <c r="M32" s="6"/>
      <c r="Q32" s="9"/>
    </row>
    <row r="33" spans="7:17" ht="12.75" customHeight="1">
      <c r="G33" s="6"/>
      <c r="J33" s="14"/>
      <c r="L33" s="6"/>
      <c r="M33" s="6"/>
      <c r="Q33" s="9"/>
    </row>
    <row r="34" spans="7:17" ht="12.75" customHeight="1">
      <c r="G34" s="6"/>
      <c r="J34" s="14"/>
      <c r="L34" s="6"/>
      <c r="M34" s="6"/>
      <c r="Q34" s="9"/>
    </row>
    <row r="35" spans="7:17" ht="12.75" customHeight="1">
      <c r="G35" s="6"/>
      <c r="J35" s="14"/>
      <c r="L35" s="6"/>
      <c r="M35" s="6"/>
      <c r="Q35" s="9"/>
    </row>
    <row r="36" spans="7:17" ht="12.75" customHeight="1">
      <c r="G36" s="6"/>
      <c r="J36" s="14"/>
      <c r="L36" s="6"/>
      <c r="M36" s="6"/>
      <c r="Q36" s="9"/>
    </row>
    <row r="37" spans="12:17" ht="12.75" customHeight="1">
      <c r="L37" s="6"/>
      <c r="M37" s="6"/>
      <c r="Q37" s="9"/>
    </row>
    <row r="38" spans="12:17" ht="12.75" customHeight="1">
      <c r="L38" s="6"/>
      <c r="M38" s="6"/>
      <c r="Q38" s="9"/>
    </row>
    <row r="39" spans="12:17" ht="12.75" customHeight="1">
      <c r="L39" s="6"/>
      <c r="M39" s="6"/>
      <c r="Q39" s="9"/>
    </row>
    <row r="40" spans="12:13" ht="12.75" customHeight="1">
      <c r="L40" s="6"/>
      <c r="M40" s="6"/>
    </row>
    <row r="41" spans="12:17" ht="12.75" customHeight="1">
      <c r="L41" s="6"/>
      <c r="M41" s="6"/>
      <c r="Q41" t="s">
        <v>16</v>
      </c>
    </row>
    <row r="42" spans="12:13" ht="13.5" customHeight="1">
      <c r="L42" s="6"/>
      <c r="M42" s="6"/>
    </row>
    <row r="43" spans="12:13" ht="13.5" customHeight="1">
      <c r="L43" s="6"/>
      <c r="M43" s="6"/>
    </row>
    <row r="44" spans="12:13" ht="13.5" customHeight="1">
      <c r="L44" s="6"/>
      <c r="M44" s="6"/>
    </row>
    <row r="45" spans="12:13" ht="13.5" customHeight="1">
      <c r="L45" s="6"/>
      <c r="M45" s="6"/>
    </row>
    <row r="46" spans="12:13" ht="13.5" customHeight="1">
      <c r="L46" s="6"/>
      <c r="M46" s="6"/>
    </row>
  </sheetData>
  <sheetProtection/>
  <printOptions/>
  <pageMargins left="0" right="0" top="0" bottom="0" header="0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Earl</dc:creator>
  <cp:keywords/>
  <dc:description/>
  <cp:lastModifiedBy>Jacqui</cp:lastModifiedBy>
  <cp:lastPrinted>2011-07-05T15:09:59Z</cp:lastPrinted>
  <dcterms:created xsi:type="dcterms:W3CDTF">2002-07-28T13:53:34Z</dcterms:created>
  <dcterms:modified xsi:type="dcterms:W3CDTF">2013-05-12T06:15:09Z</dcterms:modified>
  <cp:category/>
  <cp:version/>
  <cp:contentType/>
  <cp:contentStatus/>
</cp:coreProperties>
</file>