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ells" sheetId="1" r:id="rId1"/>
    <sheet name="Sheet3" sheetId="2" r:id="rId2"/>
  </sheets>
  <definedNames>
    <definedName name="_xlnm.Print_Area" localSheetId="0">'Wells'!$A$1:$M$39</definedName>
  </definedNames>
  <calcPr fullCalcOnLoad="1"/>
</workbook>
</file>

<file path=xl/sharedStrings.xml><?xml version="1.0" encoding="utf-8"?>
<sst xmlns="http://schemas.openxmlformats.org/spreadsheetml/2006/main" count="85" uniqueCount="36">
  <si>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</si>
  <si>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</si>
  <si>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</si>
  <si>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</si>
  <si>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</si>
  <si>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</si>
  <si>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</si>
  <si>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</si>
  <si>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</si>
  <si>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</si>
  <si>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</si>
  <si>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</si>
  <si>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</si>
  <si>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</si>
  <si>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</si>
  <si>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</si>
  <si>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</si>
  <si>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</si>
  <si>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</si>
  <si>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GROUND WATER PUMPED (May 25 - Jun 6)</t>
  </si>
  <si>
    <t>GROUND WATER PUMPED (Jun 6 - Jun 21)</t>
  </si>
  <si>
    <t>TOTAL PUMPED  2007</t>
  </si>
  <si>
    <t>GROUND WATER PUMPED (Jun 21 - Jul 3)</t>
  </si>
  <si>
    <t>GROUND WATER PUMPED (Jul 3 - Jul 11)</t>
  </si>
  <si>
    <t>TOTAL PUMPED  2007 WATER ENHANCEMENT</t>
  </si>
  <si>
    <t>GROUND WATER PUMPED (Jul 11 - Jul 17)</t>
  </si>
  <si>
    <t>GROUND WATER PUMPED (Jul 17 - Jul 24)</t>
  </si>
  <si>
    <t>GROUND WATER PUMPED (Jul 24 - Aug 1)</t>
  </si>
  <si>
    <t>GROUND WATER PUMPED (Aug 1 - Aug 7)</t>
  </si>
  <si>
    <t>GROUND WATER PUMPED (Aug 7 - Aug 14)</t>
  </si>
  <si>
    <t>GROUND WATER PUMPED (Aug 14 - Aug 22)</t>
  </si>
  <si>
    <t>Off</t>
  </si>
  <si>
    <t>GROUND WATER PUMPED (Aug 22 - Sep 10)</t>
  </si>
  <si>
    <t>TID WELLS 2007 (Sep 10 - Sep 18)</t>
  </si>
  <si>
    <t>GROUND WATER PUMPED (Sep 10 - Sep 18)</t>
  </si>
  <si>
    <t>Off 9/12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</si>
</sst>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75" zoomScaleNormal="75" workbookViewId="0" topLeftCell="A1">
      <selection activeCell="N10" sqref="N10"/>
    </sheetView>
  </sheetViews>
  <sheetFormatPr defaultColWidth="9.140625" defaultRowHeight="12.75"/>
  <cols>
    <col min="1" max="1" width="5.28125" style="0" customWidth="1"/>
    <col min="2" max="2" width="11.57421875" style="0" customWidth="1"/>
    <col min="3" max="3" width="10.28125" style="0" customWidth="1"/>
    <col min="4" max="4" width="10.140625" style="0" customWidth="1"/>
    <col min="5" max="5" width="10.28125" style="0" customWidth="1"/>
    <col min="6" max="7" width="7.00390625" style="0" customWidth="1"/>
    <col min="8" max="8" width="8.140625" style="0" customWidth="1"/>
    <col min="9" max="9" width="10.421875" style="0" customWidth="1"/>
    <col min="10" max="10" width="9.7109375" style="0" customWidth="1"/>
    <col min="11" max="11" width="8.8515625" style="0" customWidth="1"/>
    <col min="12" max="12" width="10.00390625" style="0" customWidth="1"/>
    <col min="13" max="13" width="17.28125" style="0" customWidth="1"/>
  </cols>
  <sheetData>
    <row r="1" ht="12.75">
      <c r="A1" s="1" t="s">
        <v>33</v>
      </c>
    </row>
    <row r="2" spans="1:10" ht="12.75">
      <c r="A2" s="1"/>
      <c r="J2" s="2" t="s">
        <v>8</v>
      </c>
    </row>
    <row r="3" spans="1:12" ht="12.75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</row>
    <row r="4" spans="1:12" ht="12.75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</row>
    <row r="5" spans="2:4" ht="12.75">
      <c r="B5" s="12"/>
      <c r="D5" s="12"/>
    </row>
    <row r="6" spans="1:13" ht="12.75">
      <c r="A6" s="3">
        <v>1</v>
      </c>
      <c r="B6" s="11" t="s">
        <v>16</v>
      </c>
      <c r="C6" s="13" t="s">
        <v>16</v>
      </c>
      <c r="D6" s="11">
        <v>39343</v>
      </c>
      <c r="E6" s="13" t="s">
        <v>16</v>
      </c>
      <c r="F6" s="14">
        <v>0</v>
      </c>
      <c r="G6" s="5">
        <f aca="true" t="shared" si="0" ref="G6:G15">F6/448.831</f>
        <v>0</v>
      </c>
      <c r="H6" s="7">
        <v>2528.35</v>
      </c>
      <c r="I6" s="7">
        <v>2528.35</v>
      </c>
      <c r="J6" s="7">
        <f aca="true" t="shared" si="1" ref="J6:J15">I6-H6</f>
        <v>0</v>
      </c>
      <c r="K6" s="5">
        <v>28.3</v>
      </c>
      <c r="L6" s="5" t="s">
        <v>16</v>
      </c>
      <c r="M6" t="s">
        <v>31</v>
      </c>
    </row>
    <row r="7" spans="1:13" ht="12.75">
      <c r="A7" s="4">
        <v>2</v>
      </c>
      <c r="B7" s="11">
        <v>39335</v>
      </c>
      <c r="C7" s="13">
        <v>0.3680555555555556</v>
      </c>
      <c r="D7" s="11">
        <v>39343</v>
      </c>
      <c r="E7" s="13">
        <v>0.3888888888888889</v>
      </c>
      <c r="F7" s="14">
        <v>11000</v>
      </c>
      <c r="G7" s="5">
        <f t="shared" si="0"/>
        <v>24.508111070759373</v>
      </c>
      <c r="H7" s="8">
        <v>3799.35</v>
      </c>
      <c r="I7" s="8">
        <v>4208.77</v>
      </c>
      <c r="J7" s="7">
        <f t="shared" si="1"/>
        <v>409.4200000000005</v>
      </c>
      <c r="K7" s="10">
        <v>41.4</v>
      </c>
      <c r="L7" s="5">
        <v>123.9</v>
      </c>
      <c r="M7" t="s">
        <v>16</v>
      </c>
    </row>
    <row r="8" spans="1:13" ht="12.75">
      <c r="A8" s="4">
        <v>3</v>
      </c>
      <c r="B8" s="11">
        <v>39335</v>
      </c>
      <c r="C8" s="13">
        <v>0.3756944444444445</v>
      </c>
      <c r="D8" s="11">
        <v>39343</v>
      </c>
      <c r="E8" s="13">
        <v>0.3958333333333333</v>
      </c>
      <c r="F8" s="14">
        <v>8000</v>
      </c>
      <c r="G8" s="5">
        <f t="shared" si="0"/>
        <v>17.82408077873409</v>
      </c>
      <c r="H8" s="8">
        <v>2429.67</v>
      </c>
      <c r="I8" s="8">
        <v>2713.26</v>
      </c>
      <c r="J8" s="7">
        <f t="shared" si="1"/>
        <v>283.59000000000015</v>
      </c>
      <c r="K8" s="10">
        <v>40.7</v>
      </c>
      <c r="L8" s="5">
        <v>169.8</v>
      </c>
      <c r="M8" t="s">
        <v>16</v>
      </c>
    </row>
    <row r="9" spans="1:13" ht="12.75">
      <c r="A9" s="4">
        <v>4</v>
      </c>
      <c r="B9" s="11" t="s">
        <v>16</v>
      </c>
      <c r="C9" s="13" t="s">
        <v>16</v>
      </c>
      <c r="D9" s="11">
        <v>39343</v>
      </c>
      <c r="E9" s="13" t="s">
        <v>16</v>
      </c>
      <c r="F9" s="14">
        <v>0</v>
      </c>
      <c r="G9" s="5">
        <f t="shared" si="0"/>
        <v>0</v>
      </c>
      <c r="H9" s="8">
        <v>7567.5</v>
      </c>
      <c r="I9" s="8">
        <v>7567.5</v>
      </c>
      <c r="J9" s="7">
        <f t="shared" si="1"/>
        <v>0</v>
      </c>
      <c r="K9" s="10">
        <v>35.2</v>
      </c>
      <c r="L9" s="5" t="s">
        <v>16</v>
      </c>
      <c r="M9" t="s">
        <v>31</v>
      </c>
    </row>
    <row r="10" spans="1:13" ht="12.75">
      <c r="A10" s="4">
        <v>5</v>
      </c>
      <c r="B10" s="11" t="s">
        <v>16</v>
      </c>
      <c r="C10" s="13" t="s">
        <v>16</v>
      </c>
      <c r="D10" s="11">
        <v>39343</v>
      </c>
      <c r="E10" s="13" t="s">
        <v>16</v>
      </c>
      <c r="F10" s="14">
        <v>0</v>
      </c>
      <c r="G10" s="5">
        <f t="shared" si="0"/>
        <v>0</v>
      </c>
      <c r="H10" s="8">
        <v>11100.78</v>
      </c>
      <c r="I10" s="8">
        <v>11176.16</v>
      </c>
      <c r="J10" s="7">
        <f t="shared" si="1"/>
        <v>75.3799999999992</v>
      </c>
      <c r="K10" s="10">
        <v>35.6</v>
      </c>
      <c r="L10" s="5" t="s">
        <v>16</v>
      </c>
      <c r="M10" t="s">
        <v>35</v>
      </c>
    </row>
    <row r="11" spans="1:13" ht="12.75">
      <c r="A11" s="4">
        <v>6</v>
      </c>
      <c r="B11" s="11" t="s">
        <v>16</v>
      </c>
      <c r="C11" s="13" t="s">
        <v>16</v>
      </c>
      <c r="D11" s="11">
        <v>39343</v>
      </c>
      <c r="E11" s="13" t="s">
        <v>16</v>
      </c>
      <c r="F11" s="14">
        <v>0</v>
      </c>
      <c r="G11" s="5">
        <f t="shared" si="0"/>
        <v>0</v>
      </c>
      <c r="H11" s="8">
        <v>5787.86</v>
      </c>
      <c r="I11" s="8">
        <v>5787.86</v>
      </c>
      <c r="J11" s="7">
        <f t="shared" si="1"/>
        <v>0</v>
      </c>
      <c r="K11" s="10">
        <v>36.6</v>
      </c>
      <c r="L11" s="5" t="s">
        <v>16</v>
      </c>
      <c r="M11" t="s">
        <v>31</v>
      </c>
    </row>
    <row r="12" spans="1:13" ht="12.75">
      <c r="A12" s="4">
        <v>7</v>
      </c>
      <c r="B12" s="11" t="s">
        <v>16</v>
      </c>
      <c r="C12" s="13" t="s">
        <v>16</v>
      </c>
      <c r="D12" s="11">
        <v>39343</v>
      </c>
      <c r="E12" s="13" t="s">
        <v>16</v>
      </c>
      <c r="F12" s="14">
        <v>0</v>
      </c>
      <c r="G12" s="5">
        <f t="shared" si="0"/>
        <v>0</v>
      </c>
      <c r="H12" s="8">
        <v>855.85</v>
      </c>
      <c r="I12" s="8">
        <v>855.85</v>
      </c>
      <c r="J12" s="7">
        <f t="shared" si="1"/>
        <v>0</v>
      </c>
      <c r="K12" s="10">
        <v>56.8</v>
      </c>
      <c r="L12" s="5" t="s">
        <v>16</v>
      </c>
      <c r="M12" t="s">
        <v>31</v>
      </c>
    </row>
    <row r="13" spans="1:13" ht="12.75">
      <c r="A13" s="4">
        <v>8</v>
      </c>
      <c r="B13" s="11">
        <v>39335</v>
      </c>
      <c r="C13" s="13">
        <v>0.4270833333333333</v>
      </c>
      <c r="D13" s="11">
        <v>39343</v>
      </c>
      <c r="E13" s="13">
        <v>0.4513888888888889</v>
      </c>
      <c r="F13" s="14">
        <v>4000</v>
      </c>
      <c r="G13" s="5">
        <f t="shared" si="0"/>
        <v>8.912040389367045</v>
      </c>
      <c r="H13" s="8">
        <v>4234.42</v>
      </c>
      <c r="I13" s="8">
        <v>4378.96</v>
      </c>
      <c r="J13" s="7">
        <f t="shared" si="1"/>
        <v>144.53999999999996</v>
      </c>
      <c r="K13" s="10">
        <v>37.4</v>
      </c>
      <c r="L13" s="5">
        <v>254.9</v>
      </c>
      <c r="M13" t="s">
        <v>16</v>
      </c>
    </row>
    <row r="14" spans="1:13" ht="12.75">
      <c r="A14" s="4">
        <v>9</v>
      </c>
      <c r="B14" s="11">
        <v>39335</v>
      </c>
      <c r="C14" s="13">
        <v>0.4166666666666667</v>
      </c>
      <c r="D14" s="11">
        <v>39343</v>
      </c>
      <c r="E14" s="13">
        <v>0.4375</v>
      </c>
      <c r="F14" s="14">
        <v>6000</v>
      </c>
      <c r="G14" s="5">
        <f t="shared" si="0"/>
        <v>13.368060584050566</v>
      </c>
      <c r="H14" s="8">
        <v>5699.59</v>
      </c>
      <c r="I14" s="8">
        <v>5890.51</v>
      </c>
      <c r="J14" s="7">
        <f t="shared" si="1"/>
        <v>190.92000000000007</v>
      </c>
      <c r="K14" s="10">
        <v>35</v>
      </c>
      <c r="L14" s="5">
        <v>209</v>
      </c>
      <c r="M14" t="s">
        <v>16</v>
      </c>
    </row>
    <row r="15" spans="1:13" ht="12.75">
      <c r="A15" s="3">
        <v>14</v>
      </c>
      <c r="B15" s="11">
        <v>39335</v>
      </c>
      <c r="C15" s="13">
        <v>0.4479166666666667</v>
      </c>
      <c r="D15" s="11">
        <v>39343</v>
      </c>
      <c r="E15" s="13">
        <v>0.47222222222222227</v>
      </c>
      <c r="F15" s="14">
        <v>5100</v>
      </c>
      <c r="G15" s="5">
        <f t="shared" si="0"/>
        <v>11.362851496442982</v>
      </c>
      <c r="H15" s="7">
        <v>4794.1</v>
      </c>
      <c r="I15" s="7">
        <v>5066</v>
      </c>
      <c r="J15" s="7">
        <f t="shared" si="1"/>
        <v>271.89999999999964</v>
      </c>
      <c r="K15" s="5">
        <v>29</v>
      </c>
      <c r="L15" s="5">
        <v>40.6</v>
      </c>
      <c r="M15" t="s">
        <v>16</v>
      </c>
    </row>
    <row r="16" ht="12.75" customHeight="1"/>
    <row r="17" spans="5:13" ht="12.75" customHeight="1">
      <c r="E17" t="s">
        <v>17</v>
      </c>
      <c r="G17" s="6">
        <f>SUM(G6:G15)</f>
        <v>75.97514431935406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3.5" customHeight="1">
      <c r="E19" t="s">
        <v>34</v>
      </c>
      <c r="G19" s="6"/>
      <c r="J19" s="15">
        <f>SUM(J6:J15)</f>
        <v>1375.7499999999995</v>
      </c>
      <c r="K19" t="s">
        <v>18</v>
      </c>
      <c r="L19" s="6"/>
      <c r="M19" s="6"/>
    </row>
    <row r="20" spans="7:13" ht="13.5" customHeight="1">
      <c r="G20" s="6"/>
      <c r="J20" s="15"/>
      <c r="L20" s="6"/>
      <c r="M20" s="6"/>
    </row>
    <row r="21" spans="5:13" ht="13.5" customHeight="1">
      <c r="E21" t="s">
        <v>32</v>
      </c>
      <c r="G21" s="6"/>
      <c r="J21" s="15">
        <v>1821.47</v>
      </c>
      <c r="K21" t="s">
        <v>18</v>
      </c>
      <c r="L21" s="6"/>
      <c r="M21" s="6"/>
    </row>
    <row r="22" spans="7:13" ht="13.5" customHeight="1">
      <c r="G22" s="6"/>
      <c r="J22" s="15"/>
      <c r="L22" s="6"/>
      <c r="M22" s="6"/>
    </row>
    <row r="23" spans="5:13" ht="13.5" customHeight="1">
      <c r="E23" t="s">
        <v>30</v>
      </c>
      <c r="G23" s="6"/>
      <c r="J23" s="15">
        <v>1333.89</v>
      </c>
      <c r="K23" t="s">
        <v>18</v>
      </c>
      <c r="L23" s="6"/>
      <c r="M23" s="6"/>
    </row>
    <row r="24" spans="5:13" ht="13.5" customHeight="1">
      <c r="E24" t="s">
        <v>29</v>
      </c>
      <c r="G24" s="6"/>
      <c r="J24" s="15">
        <v>1742.75</v>
      </c>
      <c r="K24" t="s">
        <v>18</v>
      </c>
      <c r="L24" s="6"/>
      <c r="M24" s="6"/>
    </row>
    <row r="25" spans="5:13" ht="13.5" customHeight="1">
      <c r="E25" t="s">
        <v>28</v>
      </c>
      <c r="G25" s="6"/>
      <c r="J25" s="15">
        <v>1874.62</v>
      </c>
      <c r="K25" t="s">
        <v>18</v>
      </c>
      <c r="L25" s="6"/>
      <c r="M25" s="6"/>
    </row>
    <row r="26" spans="5:13" ht="13.5" customHeight="1">
      <c r="E26" t="s">
        <v>27</v>
      </c>
      <c r="G26" s="6"/>
      <c r="J26" s="15">
        <v>2368.83</v>
      </c>
      <c r="K26" t="s">
        <v>18</v>
      </c>
      <c r="L26" s="6"/>
      <c r="M26" s="6"/>
    </row>
    <row r="27" spans="5:13" ht="12.75" customHeight="1">
      <c r="E27" t="s">
        <v>26</v>
      </c>
      <c r="G27" s="6"/>
      <c r="J27" s="15">
        <v>1465.2</v>
      </c>
      <c r="K27" t="s">
        <v>18</v>
      </c>
      <c r="L27" s="6"/>
      <c r="M27" s="6"/>
    </row>
    <row r="28" spans="5:13" ht="12.75" customHeight="1">
      <c r="E28" t="s">
        <v>25</v>
      </c>
      <c r="G28" s="6"/>
      <c r="J28" s="15">
        <v>1214.74</v>
      </c>
      <c r="K28" t="s">
        <v>18</v>
      </c>
      <c r="L28" s="6"/>
      <c r="M28" s="6"/>
    </row>
    <row r="29" spans="7:14" ht="12.75" customHeight="1">
      <c r="G29" s="6"/>
      <c r="J29" s="9"/>
      <c r="L29" s="6"/>
      <c r="M29" s="6"/>
      <c r="N29" t="s">
        <v>16</v>
      </c>
    </row>
    <row r="30" spans="5:13" ht="12.75">
      <c r="E30" s="16" t="s">
        <v>24</v>
      </c>
      <c r="F30" s="16"/>
      <c r="G30" s="16"/>
      <c r="H30" s="16"/>
      <c r="I30" s="16"/>
      <c r="J30" s="17">
        <f>SUM(J19:J28)</f>
        <v>13197.25</v>
      </c>
      <c r="K30" s="16" t="s">
        <v>18</v>
      </c>
      <c r="M30" s="6"/>
    </row>
    <row r="31" spans="2:10" ht="12.75">
      <c r="B31" t="s">
        <v>16</v>
      </c>
      <c r="J31" s="9"/>
    </row>
    <row r="32" spans="5:11" ht="12.75">
      <c r="E32" t="s">
        <v>23</v>
      </c>
      <c r="G32" s="6"/>
      <c r="J32" s="15">
        <v>323.95</v>
      </c>
      <c r="K32" t="s">
        <v>18</v>
      </c>
    </row>
    <row r="33" spans="5:11" ht="12.75">
      <c r="E33" t="s">
        <v>22</v>
      </c>
      <c r="G33" s="6"/>
      <c r="J33" s="15">
        <v>611.6</v>
      </c>
      <c r="K33" t="s">
        <v>18</v>
      </c>
    </row>
    <row r="34" spans="5:11" ht="12.75">
      <c r="E34" t="s">
        <v>20</v>
      </c>
      <c r="G34" s="6"/>
      <c r="J34" s="15">
        <v>363.53</v>
      </c>
      <c r="K34" t="s">
        <v>18</v>
      </c>
    </row>
    <row r="35" spans="5:11" ht="12.75">
      <c r="E35" t="s">
        <v>19</v>
      </c>
      <c r="G35" s="6"/>
      <c r="J35" s="15">
        <v>396.71</v>
      </c>
      <c r="K35" t="s">
        <v>18</v>
      </c>
    </row>
    <row r="36" spans="7:10" ht="12.75">
      <c r="G36" s="6"/>
      <c r="J36" s="9"/>
    </row>
    <row r="37" spans="5:11" ht="12.75">
      <c r="E37" t="s">
        <v>21</v>
      </c>
      <c r="J37" s="15">
        <f>SUM(J30:J35)</f>
        <v>14893.04</v>
      </c>
      <c r="K37" t="s">
        <v>18</v>
      </c>
    </row>
  </sheetData>
  <printOptions/>
  <pageMargins left="0" right="0" top="0" bottom="1" header="0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 Krizo</cp:lastModifiedBy>
  <cp:lastPrinted>2007-09-18T20:15:27Z</cp:lastPrinted>
  <dcterms:created xsi:type="dcterms:W3CDTF">2002-07-28T13:53:34Z</dcterms:created>
  <dcterms:modified xsi:type="dcterms:W3CDTF">2007-09-19T05:50:08Z</dcterms:modified>
  <cp:category/>
  <cp:version/>
  <cp:contentType/>
  <cp:contentStatus/>
</cp:coreProperties>
</file>